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вгуст 24\"/>
    </mc:Choice>
  </mc:AlternateContent>
  <bookViews>
    <workbookView xWindow="0" yWindow="0" windowWidth="19845" windowHeight="1062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<sst xmlns="http://schemas.openxmlformats.org/spreadsheetml/2006/main" count="234" uniqueCount="79">
  <si>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</si>
  <si>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</si>
  <si>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</si>
  <si>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</si>
  <si>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</si>
  <si>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</si>
  <si>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</si>
  <si>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</si>
  <si>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</si>
  <si>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</si>
  <si>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</si>
  <si>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</si>
  <si>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</si>
  <si>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</si>
  <si>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</si>
  <si>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</si>
  <si>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</si>
  <si>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</si>
  <si>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</si>
  <si>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</si>
  <si>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</si>
  <si>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</si>
  <si>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</si>
  <si>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</si>
  <si>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</si>
  <si>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</si>
  <si>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</si>
  <si>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</si>
  <si>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</si>
  <si>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</si>
  <si>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</si>
  <si>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</si>
  <si>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</si>
  <si>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</si>
  <si>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</si>
  <si>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</si>
  <si>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</si>
  <si>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</si>
  <si>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</si>
  <si>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</si>
  <si>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</si>
  <si>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</si>
  <si>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</si>
  <si>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</si>
  <si>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</si>
  <si>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</si>
  <si>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</si>
  <si>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</si>
  <si>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</si>
  <si>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</si>
  <si>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</si>
  <si>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</si>
  <si>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</si>
  <si>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</si>
  <si>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</si>
  <si>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</si>
  <si>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</si>
  <si>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</si>
  <si>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</si>
  <si>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</si>
  <si>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</si>
  <si>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</si>
  <si>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</si>
  <si>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</si>
  <si>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</si>
  <si>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</si>
  <si>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</si>
  <si>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августе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</si>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</sst>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0;&#1074;&#1075;&#1091;&#1089;&#109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августе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6345.21</v>
      </c>
      <c r="D10" s="9"/>
      <c r="E10" s="9">
        <v>8050.83</v>
      </c>
      <c r="F10" s="9"/>
      <c r="G10" s="9">
        <v>8556.7900000000009</v>
      </c>
      <c r="H10" s="9"/>
      <c r="I10" s="9">
        <v>9760.36</v>
      </c>
      <c r="J10" s="9"/>
      <c r="K10" s="21">
        <v>3999.95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3123.94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1741.3</v>
      </c>
      <c r="K16" s="23"/>
      <c r="L16" s="23"/>
    </row>
    <row r="17" spans="1:17" x14ac:dyDescent="0.2">
      <c r="A17" s="2" t="s">
        <v>20</v>
      </c>
      <c r="B17" s="30"/>
      <c r="E17" s="31">
        <v>861138.71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1.6055970000000001E-3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373.79199999999997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104.145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0.70199999999999996</v>
      </c>
      <c r="J24" s="23"/>
      <c r="K24" s="24"/>
    </row>
    <row r="25" spans="1:17" x14ac:dyDescent="0.2">
      <c r="A25" s="2" t="s">
        <v>29</v>
      </c>
      <c r="B25" s="38">
        <v>72.292000000000002</v>
      </c>
      <c r="K25" s="23"/>
      <c r="O25" s="23"/>
      <c r="P25" s="23"/>
    </row>
    <row r="26" spans="1:17" x14ac:dyDescent="0.2">
      <c r="A26" s="2" t="s">
        <v>30</v>
      </c>
      <c r="B26" s="38">
        <v>27.338999999999999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3.8119999999999998</v>
      </c>
      <c r="P28" s="40"/>
    </row>
    <row r="29" spans="1:17" x14ac:dyDescent="0.2">
      <c r="A29" s="2" t="s">
        <v>33</v>
      </c>
      <c r="G29" s="36">
        <v>108.376</v>
      </c>
    </row>
    <row r="30" spans="1:17" x14ac:dyDescent="0.2">
      <c r="A30" s="2" t="s">
        <v>34</v>
      </c>
      <c r="I30" s="36">
        <f>SUM(B33:B38)</f>
        <v>299.404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0.57699999999999996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0.55200000000000005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0.216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113.27500000000001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184.78399999999999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233112.80499999999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>
        <v>0.23699999999999999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64935.124000000003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299.404</v>
      </c>
    </row>
    <row r="46" spans="1:15" x14ac:dyDescent="0.2">
      <c r="A46" s="2" t="s">
        <v>46</v>
      </c>
      <c r="B46" s="38">
        <v>43118.843000000001</v>
      </c>
    </row>
    <row r="47" spans="1:15" x14ac:dyDescent="0.2">
      <c r="A47" s="2" t="s">
        <v>47</v>
      </c>
      <c r="B47" s="38">
        <v>18735.949000000001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2780.9279999999999</v>
      </c>
    </row>
    <row r="50" spans="1:8" x14ac:dyDescent="0.2">
      <c r="A50" s="2" t="s">
        <v>50</v>
      </c>
      <c r="H50" s="36">
        <v>67734.899999999994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0.74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67650.039999999994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августе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5777.51</v>
      </c>
      <c r="D10" s="50"/>
      <c r="E10" s="49">
        <v>7483.13</v>
      </c>
      <c r="F10" s="50"/>
      <c r="G10" s="9">
        <v>7989.09</v>
      </c>
      <c r="H10" s="9"/>
      <c r="I10" s="9">
        <v>9192.66</v>
      </c>
      <c r="J10" s="9"/>
      <c r="K10" s="51">
        <v>3432.25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3123.94</v>
      </c>
      <c r="J13" s="23"/>
      <c r="L13" s="24"/>
    </row>
    <row r="14" spans="1:15" ht="12.75" customHeight="1" x14ac:dyDescent="0.2">
      <c r="A14" s="2" t="s">
        <v>17</v>
      </c>
      <c r="L14" s="52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1741.3</v>
      </c>
      <c r="K16" s="23"/>
      <c r="L16" s="23"/>
    </row>
    <row r="17" spans="1:17" x14ac:dyDescent="0.2">
      <c r="A17" s="2" t="s">
        <v>20</v>
      </c>
      <c r="B17" s="30"/>
      <c r="E17" s="31">
        <v>861138.71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1.6055970000000001E-3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373.79199999999997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104.145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0.70199999999999996</v>
      </c>
      <c r="J24" s="23"/>
      <c r="K24" s="24"/>
    </row>
    <row r="25" spans="1:17" x14ac:dyDescent="0.2">
      <c r="A25" s="2" t="s">
        <v>29</v>
      </c>
      <c r="B25" s="38">
        <v>72.292000000000002</v>
      </c>
      <c r="K25" s="23"/>
      <c r="O25" s="23"/>
      <c r="P25" s="23"/>
    </row>
    <row r="26" spans="1:17" x14ac:dyDescent="0.2">
      <c r="A26" s="2" t="s">
        <v>30</v>
      </c>
      <c r="B26" s="38">
        <v>27.338999999999999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3.8119999999999998</v>
      </c>
      <c r="P28" s="40"/>
    </row>
    <row r="29" spans="1:17" x14ac:dyDescent="0.2">
      <c r="A29" s="2" t="s">
        <v>33</v>
      </c>
      <c r="G29" s="36">
        <v>108.376</v>
      </c>
    </row>
    <row r="30" spans="1:17" x14ac:dyDescent="0.2">
      <c r="A30" s="2" t="s">
        <v>34</v>
      </c>
      <c r="I30" s="36">
        <f>SUM(B33:B38)</f>
        <v>299.404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0.57699999999999996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0.55200000000000005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0.216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113.27500000000001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184.78399999999999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233112.80499999999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>
        <v>0.23699999999999999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64935.124000000003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299.404</v>
      </c>
    </row>
    <row r="46" spans="1:15" x14ac:dyDescent="0.2">
      <c r="A46" s="2" t="s">
        <v>46</v>
      </c>
      <c r="B46" s="38">
        <v>43118.843000000001</v>
      </c>
    </row>
    <row r="47" spans="1:15" x14ac:dyDescent="0.2">
      <c r="A47" s="2" t="s">
        <v>47</v>
      </c>
      <c r="B47" s="38">
        <v>18735.949000000001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2780.9279999999999</v>
      </c>
    </row>
    <row r="50" spans="1:8" x14ac:dyDescent="0.2">
      <c r="A50" s="2" t="s">
        <v>50</v>
      </c>
      <c r="H50" s="36">
        <v>67734.899999999994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0.74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67650.039999999994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августе</v>
      </c>
      <c r="F3" s="5" t="str">
        <f>'1.3'!F3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5764.9</v>
      </c>
      <c r="D10" s="50"/>
      <c r="E10" s="49">
        <v>7470.52</v>
      </c>
      <c r="F10" s="50"/>
      <c r="G10" s="49">
        <v>7976.48</v>
      </c>
      <c r="H10" s="50"/>
      <c r="I10" s="9">
        <v>9180.0499999999993</v>
      </c>
      <c r="J10" s="9"/>
      <c r="K10" s="53">
        <v>3419.64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3123.94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1741.3</v>
      </c>
      <c r="K16" s="23"/>
      <c r="L16" s="23"/>
    </row>
    <row r="17" spans="1:17" x14ac:dyDescent="0.2">
      <c r="A17" s="2" t="s">
        <v>20</v>
      </c>
      <c r="B17" s="30"/>
      <c r="E17" s="31">
        <v>861138.71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1.6055970000000001E-3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373.79199999999997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104.145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0.70199999999999996</v>
      </c>
      <c r="J24" s="23"/>
      <c r="K24" s="24"/>
    </row>
    <row r="25" spans="1:17" x14ac:dyDescent="0.2">
      <c r="A25" s="2" t="s">
        <v>29</v>
      </c>
      <c r="B25" s="38">
        <v>72.292000000000002</v>
      </c>
      <c r="K25" s="23"/>
      <c r="O25" s="23"/>
      <c r="P25" s="23"/>
    </row>
    <row r="26" spans="1:17" x14ac:dyDescent="0.2">
      <c r="A26" s="2" t="s">
        <v>30</v>
      </c>
      <c r="B26" s="38">
        <v>27.338999999999999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3.8119999999999998</v>
      </c>
      <c r="P28" s="40"/>
    </row>
    <row r="29" spans="1:17" x14ac:dyDescent="0.2">
      <c r="A29" s="2" t="s">
        <v>33</v>
      </c>
      <c r="G29" s="36">
        <v>108.376</v>
      </c>
    </row>
    <row r="30" spans="1:17" x14ac:dyDescent="0.2">
      <c r="A30" s="2" t="s">
        <v>34</v>
      </c>
      <c r="I30" s="36">
        <f>SUM(B33:B38)</f>
        <v>299.404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0.57699999999999996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0.55200000000000005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0.216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113.27500000000001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184.78399999999999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233112.80499999999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>
        <v>0.23699999999999999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64935.124000000003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299.404</v>
      </c>
    </row>
    <row r="46" spans="1:15" x14ac:dyDescent="0.2">
      <c r="A46" s="2" t="s">
        <v>46</v>
      </c>
      <c r="B46" s="38">
        <v>43118.843000000001</v>
      </c>
    </row>
    <row r="47" spans="1:15" x14ac:dyDescent="0.2">
      <c r="A47" s="2" t="s">
        <v>47</v>
      </c>
      <c r="B47" s="38">
        <v>18735.949000000001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2780.9279999999999</v>
      </c>
    </row>
    <row r="50" spans="1:8" x14ac:dyDescent="0.2">
      <c r="A50" s="2" t="s">
        <v>50</v>
      </c>
      <c r="H50" s="36">
        <v>67734.899999999994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0.74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67650.039999999994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6" width="18.7109375" style="55" customWidth="1"/>
    <col min="7" max="16384" width="9.140625" style="55"/>
  </cols>
  <sheetData>
    <row r="2" spans="1:254" ht="42" customHeight="1" x14ac:dyDescent="0.3">
      <c r="A2" s="54" t="s">
        <v>66</v>
      </c>
      <c r="B2" s="54"/>
      <c r="C2" s="54"/>
      <c r="D2" s="54"/>
      <c r="E2" s="54"/>
      <c r="F2" s="54"/>
    </row>
    <row r="3" spans="1:254" ht="14.25" customHeight="1" x14ac:dyDescent="0.3">
      <c r="A3" s="56" t="s">
        <v>1</v>
      </c>
      <c r="B3" s="56"/>
      <c r="C3" s="57" t="s">
        <v>67</v>
      </c>
      <c r="D3" s="58" t="s">
        <v>68</v>
      </c>
      <c r="E3" s="59"/>
    </row>
    <row r="4" spans="1:254" ht="16.5" customHeight="1" x14ac:dyDescent="0.3">
      <c r="A4" s="60" t="s">
        <v>2</v>
      </c>
      <c r="B4" s="60"/>
      <c r="C4" s="61" t="s">
        <v>3</v>
      </c>
      <c r="D4" s="61" t="s">
        <v>4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5</v>
      </c>
      <c r="B5" s="63"/>
      <c r="C5" s="63"/>
      <c r="D5" s="63"/>
      <c r="E5" s="63"/>
      <c r="F5" s="63"/>
      <c r="G5" s="64"/>
      <c r="H5" s="64"/>
    </row>
    <row r="6" spans="1:254" ht="21" customHeight="1" x14ac:dyDescent="0.3">
      <c r="A6" s="63"/>
      <c r="B6" s="63"/>
      <c r="C6" s="63"/>
      <c r="D6" s="63"/>
      <c r="E6" s="63"/>
      <c r="F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69</v>
      </c>
      <c r="B8" s="67"/>
      <c r="C8" s="67"/>
      <c r="D8" s="67"/>
      <c r="E8" s="67"/>
    </row>
    <row r="9" spans="1:254" ht="32.25" customHeight="1" x14ac:dyDescent="0.3">
      <c r="A9" s="47" t="s">
        <v>70</v>
      </c>
      <c r="B9" s="47" t="s">
        <v>71</v>
      </c>
      <c r="C9" s="47" t="s">
        <v>72</v>
      </c>
      <c r="D9" s="47" t="s">
        <v>73</v>
      </c>
      <c r="E9" s="68" t="s">
        <v>74</v>
      </c>
      <c r="F9" s="69" t="s">
        <v>75</v>
      </c>
    </row>
    <row r="10" spans="1:254" ht="52.5" customHeight="1" x14ac:dyDescent="0.3">
      <c r="A10" s="47"/>
      <c r="B10" s="47"/>
      <c r="C10" s="47"/>
      <c r="D10" s="47"/>
      <c r="E10" s="70"/>
      <c r="F10" s="70"/>
    </row>
    <row r="11" spans="1:254" x14ac:dyDescent="0.3">
      <c r="A11" s="71">
        <v>1</v>
      </c>
      <c r="B11" s="71" t="s">
        <v>76</v>
      </c>
      <c r="C11" s="71">
        <v>3</v>
      </c>
      <c r="D11" s="71">
        <v>4</v>
      </c>
      <c r="E11" s="71">
        <v>5</v>
      </c>
      <c r="F11" s="71">
        <v>6</v>
      </c>
    </row>
    <row r="12" spans="1:254" ht="63.75" x14ac:dyDescent="0.3">
      <c r="A12" s="72" t="s">
        <v>77</v>
      </c>
      <c r="B12" s="73">
        <f>C12+D12+E12+F12</f>
        <v>3780.4799999999996</v>
      </c>
      <c r="C12" s="73">
        <v>3123.94</v>
      </c>
      <c r="D12" s="73">
        <v>4.8099999999999996</v>
      </c>
      <c r="E12" s="74">
        <v>650.99</v>
      </c>
      <c r="F12" s="74">
        <v>0.74</v>
      </c>
    </row>
    <row r="13" spans="1:254" ht="63.75" x14ac:dyDescent="0.3">
      <c r="A13" s="72" t="s">
        <v>78</v>
      </c>
      <c r="B13" s="73">
        <f>C13+D13+E13+F13</f>
        <v>3432.25</v>
      </c>
      <c r="C13" s="73">
        <f>C12</f>
        <v>3123.94</v>
      </c>
      <c r="D13" s="73">
        <f>D12</f>
        <v>4.8099999999999996</v>
      </c>
      <c r="E13" s="74">
        <v>302.76</v>
      </c>
      <c r="F13" s="74">
        <v>0.74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2024-09-11T11:36:39Z</dcterms:created>
  <dcterms:modified xsi:type="dcterms:W3CDTF">2024-09-11T11:38:11Z</dcterms:modified>
</cp:coreProperties>
</file>